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80" windowHeight="4950" activeTab="0"/>
  </bookViews>
  <sheets>
    <sheet name="Budjet_2016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<sst xmlns="http://schemas.openxmlformats.org/spreadsheetml/2006/main" count="35" uniqueCount="34">
  <si>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№ по ред</t>
  </si>
  <si>
    <t>Учебно заведение</t>
  </si>
  <si>
    <t>16% ДУПР</t>
  </si>
  <si>
    <t>НАСЕЛЕНО МЯСТО</t>
  </si>
  <si>
    <t>ОДЗ "Слънчице "</t>
  </si>
  <si>
    <t>ЦДГ " Мечо Пух "</t>
  </si>
  <si>
    <t>с.Златия</t>
  </si>
  <si>
    <t>ЦДГ " Светулка "</t>
  </si>
  <si>
    <t>с. Мокреш</t>
  </si>
  <si>
    <t>ЦДГ " Щастливо детство "</t>
  </si>
  <si>
    <t>ОДЗ  " Калинка "</t>
  </si>
  <si>
    <t>с.Долни Цибър</t>
  </si>
  <si>
    <t>с.Септемврийци</t>
  </si>
  <si>
    <t xml:space="preserve">ЦДГ "Патиланци" </t>
  </si>
  <si>
    <t>ДОПЪЛВАЩИ СТАНДАРТИ</t>
  </si>
  <si>
    <t>84%ЕРС х БД</t>
  </si>
  <si>
    <t>ОБЩО СРЕДСТВА ПО ЕРС</t>
  </si>
  <si>
    <t>РАЗПРЕДЕЛЕНИЕ НА ЕДИНЕН РАЗХОДЕН СТАНДАРТ</t>
  </si>
  <si>
    <t>ОБЩО бюджет за 2016 г.</t>
  </si>
  <si>
    <t>гр.Вълчедръм</t>
  </si>
  <si>
    <t>ЕРСДГ – единен разходен стандарт за ЦДГ и ОДЗ</t>
  </si>
  <si>
    <t>ДУПР – добавка условно-постоянни разходи</t>
  </si>
  <si>
    <t>БД – брой деца</t>
  </si>
  <si>
    <t>РП - Ресурсно подпомагане</t>
  </si>
  <si>
    <t>ДСПХПГ - допълв.стандарт за подпомагане храненето на децата от подготвителните групи</t>
  </si>
  <si>
    <t>БД на РП</t>
  </si>
  <si>
    <t>стандарт РП -лв.</t>
  </si>
  <si>
    <t>общо средства за РП</t>
  </si>
  <si>
    <t>БД за ДСПХПГ</t>
  </si>
  <si>
    <t>ДСПХПГ-лв.</t>
  </si>
  <si>
    <t>общо средства по ДСПХПГ</t>
  </si>
  <si>
    <t>БД</t>
  </si>
  <si>
    <t>ОБЩО допълващи стандарти</t>
  </si>
  <si>
    <t xml:space="preserve"> РАЗПРЕДЕЛЕНИЕ НА СРЕДСТВАТА ЗА ДЕЛЕГЕРАНИТЕ ОТ ДЪРЖАВАТА ДЕЙНОСТИ
ЦЕЛОДНЕВНИ ДЕТСКИ ГРАДИНИ И ОБЕДИНЕНИ ДЕТСКИ ЗАВЕДЕНИЯ  ПО ФОРМУЛА ЗА 2016г.
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</si>
</sst>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3" fontId="37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3" fontId="18" fillId="0" borderId="10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0" xfId="0" applyFont="1" applyBorder="1" applyAlignment="1">
      <alignment/>
    </xf>
    <xf numFmtId="3" fontId="18" fillId="0" borderId="11" xfId="0" applyNumberFormat="1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41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1" fillId="0" borderId="0" xfId="0" applyFont="1" applyAlignment="1">
      <alignment horizontal="left"/>
    </xf>
    <xf numFmtId="0" fontId="39" fillId="0" borderId="13" xfId="0" applyFont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42" fillId="0" borderId="0" xfId="0" applyFont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B4">
      <selection activeCell="G8" sqref="G8"/>
    </sheetView>
  </sheetViews>
  <sheetFormatPr defaultColWidth="9.140625" defaultRowHeight="15"/>
  <cols>
    <col min="1" max="1" width="5.140625" style="0" hidden="1" customWidth="1"/>
    <col min="2" max="2" width="24.00390625" style="0" customWidth="1"/>
    <col min="3" max="3" width="15.57421875" style="0" customWidth="1"/>
    <col min="4" max="4" width="7.7109375" style="0" customWidth="1"/>
    <col min="5" max="5" width="8.8515625" style="0" customWidth="1"/>
    <col min="6" max="6" width="8.28125" style="0" customWidth="1"/>
    <col min="7" max="7" width="9.00390625" style="0" customWidth="1"/>
    <col min="8" max="13" width="8.140625" style="0" customWidth="1"/>
    <col min="14" max="14" width="8.7109375" style="0" customWidth="1"/>
    <col min="15" max="15" width="9.421875" style="0" customWidth="1"/>
    <col min="16" max="16" width="18.7109375" style="0" customWidth="1"/>
  </cols>
  <sheetData>
    <row r="1" spans="2:15" ht="62.25" customHeight="1">
      <c r="B1" s="23" t="s">
        <v>33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5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4" spans="1:4" ht="15">
      <c r="A4" s="24"/>
      <c r="B4" s="24"/>
      <c r="C4" s="24"/>
      <c r="D4" s="15"/>
    </row>
    <row r="5" spans="1:20" s="5" customFormat="1" ht="46.5" customHeight="1">
      <c r="A5" s="16"/>
      <c r="B5" s="19"/>
      <c r="C5" s="19"/>
      <c r="D5" s="21" t="s">
        <v>17</v>
      </c>
      <c r="E5" s="21"/>
      <c r="F5" s="21"/>
      <c r="G5" s="22"/>
      <c r="H5" s="18" t="s">
        <v>14</v>
      </c>
      <c r="I5" s="18"/>
      <c r="J5" s="18"/>
      <c r="K5" s="18"/>
      <c r="L5" s="18"/>
      <c r="M5" s="18"/>
      <c r="N5" s="18"/>
      <c r="O5" s="27" t="s">
        <v>18</v>
      </c>
      <c r="P5" s="4"/>
      <c r="Q5" s="4"/>
      <c r="R5" s="4"/>
      <c r="S5" s="4"/>
      <c r="T5" s="4"/>
    </row>
    <row r="6" spans="1:15" s="5" customFormat="1" ht="73.5" customHeight="1">
      <c r="A6" s="7" t="s">
        <v>0</v>
      </c>
      <c r="B6" s="14" t="s">
        <v>1</v>
      </c>
      <c r="C6" s="12" t="s">
        <v>3</v>
      </c>
      <c r="D6" s="12" t="s">
        <v>31</v>
      </c>
      <c r="E6" s="13" t="s">
        <v>15</v>
      </c>
      <c r="F6" s="13" t="s">
        <v>2</v>
      </c>
      <c r="G6" s="13" t="s">
        <v>16</v>
      </c>
      <c r="H6" s="13" t="s">
        <v>25</v>
      </c>
      <c r="I6" s="13" t="s">
        <v>26</v>
      </c>
      <c r="J6" s="13" t="s">
        <v>27</v>
      </c>
      <c r="K6" s="13" t="s">
        <v>28</v>
      </c>
      <c r="L6" s="13" t="s">
        <v>29</v>
      </c>
      <c r="M6" s="13" t="s">
        <v>30</v>
      </c>
      <c r="N6" s="13" t="s">
        <v>32</v>
      </c>
      <c r="O6" s="28"/>
    </row>
    <row r="7" spans="1:16" s="5" customFormat="1" ht="21.75" customHeight="1">
      <c r="A7" s="1">
        <v>1</v>
      </c>
      <c r="B7" s="1" t="s">
        <v>4</v>
      </c>
      <c r="C7" s="1" t="s">
        <v>19</v>
      </c>
      <c r="D7" s="1">
        <v>58</v>
      </c>
      <c r="E7" s="8">
        <v>80664</v>
      </c>
      <c r="F7" s="8">
        <v>14114</v>
      </c>
      <c r="G7" s="8">
        <f aca="true" t="shared" si="0" ref="G7:G12">E7+F7</f>
        <v>94778</v>
      </c>
      <c r="H7" s="9"/>
      <c r="I7" s="9"/>
      <c r="J7" s="10"/>
      <c r="K7" s="10">
        <v>22</v>
      </c>
      <c r="L7" s="10">
        <v>72</v>
      </c>
      <c r="M7" s="8">
        <f aca="true" t="shared" si="1" ref="M7:M12">K7*L7</f>
        <v>1584</v>
      </c>
      <c r="N7" s="11">
        <f aca="true" t="shared" si="2" ref="N7:N12">J7+M7</f>
        <v>1584</v>
      </c>
      <c r="O7" s="8">
        <f aca="true" t="shared" si="3" ref="O7:O12">G7+N7</f>
        <v>96362</v>
      </c>
      <c r="P7" s="6"/>
    </row>
    <row r="8" spans="1:16" s="5" customFormat="1" ht="21.75" customHeight="1">
      <c r="A8" s="1">
        <v>2</v>
      </c>
      <c r="B8" s="1" t="s">
        <v>13</v>
      </c>
      <c r="C8" s="1" t="s">
        <v>19</v>
      </c>
      <c r="D8" s="1">
        <v>63</v>
      </c>
      <c r="E8" s="8">
        <v>96080</v>
      </c>
      <c r="F8" s="8">
        <v>14114</v>
      </c>
      <c r="G8" s="8">
        <f t="shared" si="0"/>
        <v>110194</v>
      </c>
      <c r="H8" s="9"/>
      <c r="I8" s="9"/>
      <c r="J8" s="10"/>
      <c r="K8" s="10">
        <v>38</v>
      </c>
      <c r="L8" s="10">
        <v>72</v>
      </c>
      <c r="M8" s="8">
        <f t="shared" si="1"/>
        <v>2736</v>
      </c>
      <c r="N8" s="11">
        <f t="shared" si="2"/>
        <v>2736</v>
      </c>
      <c r="O8" s="8">
        <f t="shared" si="3"/>
        <v>112930</v>
      </c>
      <c r="P8" s="6"/>
    </row>
    <row r="9" spans="1:16" s="5" customFormat="1" ht="21.75" customHeight="1">
      <c r="A9" s="1">
        <v>3</v>
      </c>
      <c r="B9" s="1" t="s">
        <v>5</v>
      </c>
      <c r="C9" s="1" t="s">
        <v>6</v>
      </c>
      <c r="D9" s="1">
        <v>33</v>
      </c>
      <c r="E9" s="8">
        <v>51337</v>
      </c>
      <c r="F9" s="8">
        <v>14114</v>
      </c>
      <c r="G9" s="8">
        <f t="shared" si="0"/>
        <v>65451</v>
      </c>
      <c r="H9" s="9">
        <v>1</v>
      </c>
      <c r="I9" s="9">
        <v>325</v>
      </c>
      <c r="J9" s="10">
        <v>325</v>
      </c>
      <c r="K9" s="10">
        <v>15</v>
      </c>
      <c r="L9" s="10">
        <v>72</v>
      </c>
      <c r="M9" s="8">
        <f t="shared" si="1"/>
        <v>1080</v>
      </c>
      <c r="N9" s="11">
        <f t="shared" si="2"/>
        <v>1405</v>
      </c>
      <c r="O9" s="8">
        <f t="shared" si="3"/>
        <v>66856</v>
      </c>
      <c r="P9" s="6"/>
    </row>
    <row r="10" spans="1:16" s="5" customFormat="1" ht="21.75" customHeight="1">
      <c r="A10" s="1">
        <v>4</v>
      </c>
      <c r="B10" s="1" t="s">
        <v>7</v>
      </c>
      <c r="C10" s="1" t="s">
        <v>8</v>
      </c>
      <c r="D10" s="1">
        <v>28</v>
      </c>
      <c r="E10" s="8">
        <v>43861</v>
      </c>
      <c r="F10" s="8">
        <v>14114</v>
      </c>
      <c r="G10" s="8">
        <f t="shared" si="0"/>
        <v>57975</v>
      </c>
      <c r="H10" s="9"/>
      <c r="I10" s="9"/>
      <c r="J10" s="10"/>
      <c r="K10" s="10">
        <v>16</v>
      </c>
      <c r="L10" s="10">
        <v>72</v>
      </c>
      <c r="M10" s="8">
        <f t="shared" si="1"/>
        <v>1152</v>
      </c>
      <c r="N10" s="11">
        <f t="shared" si="2"/>
        <v>1152</v>
      </c>
      <c r="O10" s="8">
        <f t="shared" si="3"/>
        <v>59127</v>
      </c>
      <c r="P10" s="6"/>
    </row>
    <row r="11" spans="1:16" s="5" customFormat="1" ht="21.75" customHeight="1">
      <c r="A11" s="1">
        <v>5</v>
      </c>
      <c r="B11" s="1" t="s">
        <v>9</v>
      </c>
      <c r="C11" s="1" t="s">
        <v>11</v>
      </c>
      <c r="D11" s="1">
        <v>57</v>
      </c>
      <c r="E11" s="8">
        <v>86648</v>
      </c>
      <c r="F11" s="8">
        <v>14114</v>
      </c>
      <c r="G11" s="8">
        <f t="shared" si="0"/>
        <v>100762</v>
      </c>
      <c r="H11" s="9"/>
      <c r="I11" s="9"/>
      <c r="J11" s="10"/>
      <c r="K11" s="10">
        <v>33</v>
      </c>
      <c r="L11" s="10">
        <v>72</v>
      </c>
      <c r="M11" s="8">
        <f t="shared" si="1"/>
        <v>2376</v>
      </c>
      <c r="N11" s="11">
        <f t="shared" si="2"/>
        <v>2376</v>
      </c>
      <c r="O11" s="8">
        <f t="shared" si="3"/>
        <v>103138</v>
      </c>
      <c r="P11" s="6"/>
    </row>
    <row r="12" spans="1:16" s="5" customFormat="1" ht="21.75" customHeight="1">
      <c r="A12" s="1">
        <v>6</v>
      </c>
      <c r="B12" s="1" t="s">
        <v>10</v>
      </c>
      <c r="C12" s="1" t="s">
        <v>12</v>
      </c>
      <c r="D12" s="1">
        <v>61</v>
      </c>
      <c r="E12" s="8">
        <v>86003</v>
      </c>
      <c r="F12" s="8">
        <v>14114</v>
      </c>
      <c r="G12" s="8">
        <f t="shared" si="0"/>
        <v>100117</v>
      </c>
      <c r="H12" s="9"/>
      <c r="I12" s="9"/>
      <c r="J12" s="10"/>
      <c r="K12" s="10">
        <v>25</v>
      </c>
      <c r="L12" s="10">
        <v>72</v>
      </c>
      <c r="M12" s="8">
        <f t="shared" si="1"/>
        <v>1800</v>
      </c>
      <c r="N12" s="11">
        <f t="shared" si="2"/>
        <v>1800</v>
      </c>
      <c r="O12" s="8">
        <f t="shared" si="3"/>
        <v>101917</v>
      </c>
      <c r="P12" s="6"/>
    </row>
    <row r="13" spans="1:16" ht="15">
      <c r="A13" s="1"/>
      <c r="B13" s="1"/>
      <c r="C13" s="1"/>
      <c r="D13" s="1">
        <f>SUM(D7:D12)</f>
        <v>300</v>
      </c>
      <c r="E13" s="8">
        <f aca="true" t="shared" si="4" ref="E13:O13">SUM(E7:E12)</f>
        <v>444593</v>
      </c>
      <c r="F13" s="8">
        <f t="shared" si="4"/>
        <v>84684</v>
      </c>
      <c r="G13" s="8">
        <f t="shared" si="4"/>
        <v>529277</v>
      </c>
      <c r="H13" s="10">
        <f t="shared" si="4"/>
        <v>1</v>
      </c>
      <c r="I13" s="10"/>
      <c r="J13" s="10">
        <f t="shared" si="4"/>
        <v>325</v>
      </c>
      <c r="K13" s="10">
        <f t="shared" si="4"/>
        <v>149</v>
      </c>
      <c r="L13" s="10"/>
      <c r="M13" s="8">
        <f t="shared" si="4"/>
        <v>10728</v>
      </c>
      <c r="N13" s="8">
        <f t="shared" si="4"/>
        <v>11053</v>
      </c>
      <c r="O13" s="8">
        <f t="shared" si="4"/>
        <v>540330</v>
      </c>
      <c r="P13" s="2"/>
    </row>
    <row r="14" ht="15">
      <c r="N14" s="2"/>
    </row>
    <row r="15" ht="15">
      <c r="O15" s="3"/>
    </row>
    <row r="17" spans="2:11" ht="15.75">
      <c r="B17" s="20" t="s">
        <v>20</v>
      </c>
      <c r="C17" s="20"/>
      <c r="D17" s="20"/>
      <c r="E17" s="20"/>
      <c r="F17" s="20"/>
      <c r="G17" s="20"/>
      <c r="H17" s="17"/>
      <c r="I17" s="17"/>
      <c r="J17" s="17"/>
      <c r="K17" s="17"/>
    </row>
    <row r="18" spans="2:11" ht="15.75">
      <c r="B18" s="20" t="s">
        <v>21</v>
      </c>
      <c r="C18" s="20"/>
      <c r="D18" s="20"/>
      <c r="E18" s="20"/>
      <c r="F18" s="20"/>
      <c r="G18" s="20"/>
      <c r="H18" s="20"/>
      <c r="I18" s="20"/>
      <c r="J18" s="20"/>
      <c r="K18" s="20"/>
    </row>
    <row r="19" spans="2:11" ht="15.75">
      <c r="B19" s="20" t="s">
        <v>22</v>
      </c>
      <c r="C19" s="20"/>
      <c r="D19" s="20"/>
      <c r="E19" s="20"/>
      <c r="F19" s="20"/>
      <c r="G19" s="17"/>
      <c r="H19" s="17"/>
      <c r="I19" s="17"/>
      <c r="J19" s="17"/>
      <c r="K19" s="17"/>
    </row>
    <row r="20" spans="2:11" ht="15.75">
      <c r="B20" s="20" t="s">
        <v>23</v>
      </c>
      <c r="C20" s="20"/>
      <c r="D20" s="20"/>
      <c r="E20" s="20"/>
      <c r="F20" s="20"/>
      <c r="G20" s="20"/>
      <c r="H20" s="17"/>
      <c r="I20" s="17"/>
      <c r="J20" s="17"/>
      <c r="K20" s="17"/>
    </row>
    <row r="21" spans="2:11" ht="15.75">
      <c r="B21" s="17" t="s">
        <v>24</v>
      </c>
      <c r="C21" s="17"/>
      <c r="D21" s="17"/>
      <c r="E21" s="17"/>
      <c r="F21" s="17"/>
      <c r="G21" s="17"/>
      <c r="H21" s="17"/>
      <c r="I21" s="17"/>
      <c r="J21" s="17"/>
      <c r="K21" s="17"/>
    </row>
  </sheetData>
  <sheetProtection/>
  <mergeCells count="11">
    <mergeCell ref="B18:K18"/>
    <mergeCell ref="B19:F19"/>
    <mergeCell ref="B20:G20"/>
    <mergeCell ref="B5:C5"/>
    <mergeCell ref="D5:G5"/>
    <mergeCell ref="B17:G17"/>
    <mergeCell ref="B1:O1"/>
    <mergeCell ref="H5:N5"/>
    <mergeCell ref="A4:C4"/>
    <mergeCell ref="B2:O2"/>
    <mergeCell ref="O5:O6"/>
  </mergeCells>
  <printOptions horizontalCentered="1" verticalCentered="1"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2006-11-28T10:12:39Z</dcterms:created>
  <dcterms:modified xsi:type="dcterms:W3CDTF">2016-03-09T10:22:00Z</dcterms:modified>
  <cp:category/>
  <cp:version/>
  <cp:contentType/>
  <cp:contentStatus/>
</cp:coreProperties>
</file>